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grupa 1" sheetId="1" r:id="rId1"/>
  </sheets>
  <calcPr calcId="125725"/>
</workbook>
</file>

<file path=xl/calcChain.xml><?xml version="1.0" encoding="utf-8"?>
<calcChain xmlns="http://schemas.openxmlformats.org/spreadsheetml/2006/main">
  <c r="F18" i="1"/>
  <c r="F16"/>
  <c r="F19" l="1"/>
  <c r="F20" s="1"/>
</calcChain>
</file>

<file path=xl/sharedStrings.xml><?xml version="1.0" encoding="utf-8"?>
<sst xmlns="http://schemas.openxmlformats.org/spreadsheetml/2006/main" count="28" uniqueCount="28">
  <si>
    <t>KLINIČKI BOLNIČKI CENTAR SPLIT</t>
  </si>
  <si>
    <t>Spinčićeva 1, 21 000 Split - HR</t>
  </si>
  <si>
    <t>Jedinična cijena bez PDV-a</t>
  </si>
  <si>
    <t>Ukupni iznos bez PDV-a</t>
  </si>
  <si>
    <t>Jedinica mjere</t>
  </si>
  <si>
    <t>Količina</t>
  </si>
  <si>
    <t>1.</t>
  </si>
  <si>
    <t>komplet</t>
  </si>
  <si>
    <t>UKUPNO:</t>
  </si>
  <si>
    <t>PDV:</t>
  </si>
  <si>
    <t>SVEUKUPNO:</t>
  </si>
  <si>
    <t>(naziv)</t>
  </si>
  <si>
    <t>(adresa)</t>
  </si>
  <si>
    <t>(potpis odgovorne osobe)</t>
  </si>
  <si>
    <t>(mjesto i datum)</t>
  </si>
  <si>
    <t>MP</t>
  </si>
  <si>
    <t xml:space="preserve">Ponuditelj:               </t>
  </si>
  <si>
    <t>Naziv i opis predmeta nabave</t>
  </si>
  <si>
    <t>R. br.</t>
  </si>
  <si>
    <t>Evidencijski broj: 9.3.20</t>
  </si>
  <si>
    <t>Klasa: 406-01/20-01/XXX</t>
  </si>
  <si>
    <r>
      <rPr>
        <b/>
        <i/>
        <sz val="11"/>
        <color theme="1"/>
        <rFont val="Minion Pro"/>
        <family val="1"/>
      </rPr>
      <t>- kontrola</t>
    </r>
    <r>
      <rPr>
        <sz val="11"/>
        <color theme="1"/>
        <rFont val="Minion Pro"/>
        <family val="1"/>
      </rPr>
      <t xml:space="preserve">
1. propusnosti hladnjaka ulja 
2. propusnosti hladnjaka vode
3. propusnosti svih fluida motora
4. električne instalacije motora 
5. visokotlačne instalacije goriva i ulja
6. niskotlačne instalacije goriva
7. usisnog i ispušnog sistema 
8. elektronskog sklopa regulacije broja okretaja motora +/- 6%</t>
    </r>
  </si>
  <si>
    <r>
      <rPr>
        <b/>
        <i/>
        <sz val="11"/>
        <color theme="1"/>
        <rFont val="Minion Pro"/>
        <family val="1"/>
      </rPr>
      <t>- generator</t>
    </r>
    <r>
      <rPr>
        <sz val="11"/>
        <color theme="1"/>
        <rFont val="Minion Pro"/>
        <family val="1"/>
      </rPr>
      <t xml:space="preserve">
1. kontrola energetskih i elektronskih spojeva
2. kontrola i podešenje pobudnog sklopa generatora u praznom hodu i pod opterećenjem 
3. podešenje napona generatora prema objektu pod opterećenjem 
4. kontrola elektronskog regulatora napona generatora +/-6 % Un
5. mjerenje otpora izolacije generatora i uzemljenja
</t>
    </r>
  </si>
  <si>
    <r>
      <rPr>
        <b/>
        <sz val="11"/>
        <color theme="1"/>
        <rFont val="Minion Pro"/>
        <family val="1"/>
      </rPr>
      <t>Godišnje kvartalno servisno održavanje dizel električnih agregata koje podrazumijeva slijedeće:</t>
    </r>
    <r>
      <rPr>
        <sz val="11"/>
        <color theme="1"/>
        <rFont val="Minion Pro"/>
        <family val="1"/>
      </rPr>
      <t xml:space="preserve">
</t>
    </r>
    <r>
      <rPr>
        <b/>
        <i/>
        <sz val="11"/>
        <color theme="1"/>
        <rFont val="Minion Pro"/>
        <family val="1"/>
      </rPr>
      <t>lokalitet Firule, Spinčićeva 1, Split</t>
    </r>
    <r>
      <rPr>
        <sz val="11"/>
        <color theme="1"/>
        <rFont val="Minion Pro"/>
        <family val="1"/>
      </rPr>
      <t xml:space="preserve">
- Elektroagregatsko postrojenje, 3x250 kVA (Končar)
- Elekroagregatsko postrojenje 1000 kVA (Stamford)
</t>
    </r>
    <r>
      <rPr>
        <b/>
        <i/>
        <sz val="11"/>
        <color theme="1"/>
        <rFont val="Minion Pro"/>
        <family val="1"/>
      </rPr>
      <t>lokalitet Križine, Šoltanska 1, Split</t>
    </r>
    <r>
      <rPr>
        <i/>
        <sz val="11"/>
        <color theme="1"/>
        <rFont val="Minion Pro"/>
        <family val="1"/>
      </rPr>
      <t xml:space="preserve">
</t>
    </r>
    <r>
      <rPr>
        <sz val="11"/>
        <color theme="1"/>
        <rFont val="Minion Pro"/>
        <family val="1"/>
      </rPr>
      <t>- Elektroagregatsko postrojenje, 500 kVA (Uljanik)
- Elektroagregatsko postrojenje, 500 kVA (EK Energija)</t>
    </r>
  </si>
  <si>
    <r>
      <rPr>
        <b/>
        <i/>
        <sz val="11"/>
        <color theme="1"/>
        <rFont val="Minion Pro"/>
        <family val="1"/>
      </rPr>
      <t xml:space="preserve">- komandni ormar
</t>
    </r>
    <r>
      <rPr>
        <sz val="11"/>
        <color theme="1"/>
        <rFont val="Minion Pro"/>
        <family val="1"/>
      </rPr>
      <t xml:space="preserve">1. kontrola energetskih spojeva, kablova, mreža + generator + potrošači
2. kontrola elektronskih i signalnih kablova u kom. ormaru
3. kontrola istrošenosti kontakata energetskih sklopnika i releja 
4. kontrola rada svih zaštita diesel motora 
5. kontrola rada svih zaštita generatora
6. kontrola rada punjača akubaterija i baterija
7. kontrola rada automatski start /stop i opterećenje agregata
8. kontrola rada elektronskog procesora automatskog rada elektroagregatskog postrojenja
</t>
    </r>
  </si>
  <si>
    <r>
      <rPr>
        <b/>
        <i/>
        <sz val="11"/>
        <color theme="1"/>
        <rFont val="Minion Pro"/>
        <family val="1"/>
      </rPr>
      <t xml:space="preserve">Napomena:
</t>
    </r>
    <r>
      <rPr>
        <i/>
        <sz val="11"/>
        <color theme="1"/>
        <rFont val="Minion Pro"/>
        <family val="1"/>
      </rPr>
      <t>U tijeku jednogodišnjeg održavanja vršilo bi se: 
u zimskom periodu jedanput godišnje, isporuka i zamjena kako je prikazano prema specifikaciji servisnog održavanja pogonskog dizel motora (1,2,3,4,5,6,7,8), a u preostala tri obilaska bi se vršilo ostalo servisno održavanje navedeno u ovoj specifikaciji.
U ponudu uključiti i dobavu rezervnih djelova za zimski period prema specifikaciji servisnog održavanja dizel motora (1+2+3+4+5+6+7+8).</t>
    </r>
  </si>
  <si>
    <r>
      <rPr>
        <b/>
        <i/>
        <sz val="11"/>
        <color theme="1"/>
        <rFont val="Minion Pro"/>
        <family val="1"/>
      </rPr>
      <t>Servisno održavanje dizel električnih agregata:</t>
    </r>
    <r>
      <rPr>
        <sz val="11"/>
        <color theme="1"/>
        <rFont val="Minion Pro"/>
        <family val="1"/>
      </rPr>
      <t xml:space="preserve">
</t>
    </r>
    <r>
      <rPr>
        <b/>
        <i/>
        <sz val="11"/>
        <color theme="1"/>
        <rFont val="Minion Pro"/>
        <family val="1"/>
      </rPr>
      <t>- pogonskI dizel motor</t>
    </r>
    <r>
      <rPr>
        <sz val="11"/>
        <color theme="1"/>
        <rFont val="Minion Pro"/>
        <family val="1"/>
      </rPr>
      <t xml:space="preserve">
1. isporuka i zamjena filtera goriva
2. isporuka i zamjena filtera ulja 
3. isporuka i zamjena filtera vode
4. isporuka i zamjena klinastih remena po potrebi
5. isporuka i zamjena ulja u motoru 
6. zamjena rashladne tekućine po potrebi
7. zamjena gumenih cijevi po potrebi
8. zamjena filtera zraka po potrebi
</t>
    </r>
  </si>
  <si>
    <t>B. TROŠKOVNIK SERVISNOG ODRŽAVANJA
DIZEL ELKTRIČNIH AGREGATA NA LOKACIJAMA KBC-a SPLIT.PRILOG 2.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</si>
</sst>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_(&quot;kn&quot;* #,##0.00_);_(&quot;kn&quot;* \(#,##0.00\);_(&quot;kn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Minion Pro"/>
      <family val="1"/>
    </font>
    <font>
      <b/>
      <sz val="11"/>
      <color theme="1"/>
      <name val="Minion Pro"/>
      <family val="1"/>
    </font>
    <font>
      <i/>
      <sz val="11"/>
      <color theme="1"/>
      <name val="Minion Pro"/>
      <family val="1"/>
    </font>
    <font>
      <i/>
      <sz val="8"/>
      <color theme="1"/>
      <name val="Minion Pro"/>
      <family val="1"/>
    </font>
    <font>
      <i/>
      <sz val="10"/>
      <color theme="1"/>
      <name val="Minion Pro"/>
      <family val="1"/>
    </font>
    <font>
      <b/>
      <sz val="14"/>
      <color theme="1"/>
      <name val="Minion Pro"/>
      <family val="1"/>
    </font>
    <font>
      <b/>
      <i/>
      <sz val="16"/>
      <color theme="1"/>
      <name val="Minion Pro"/>
      <family val="1"/>
    </font>
    <font>
      <sz val="10"/>
      <name val="Arial"/>
      <family val="2"/>
      <charset val="238"/>
    </font>
    <font>
      <b/>
      <i/>
      <sz val="11"/>
      <color theme="1"/>
      <name val="Mini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1" applyFont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4" fontId="4" fillId="0" borderId="4" xfId="0" applyNumberFormat="1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3" fillId="0" borderId="0" xfId="0" applyFont="1" applyBorder="1"/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quotePrefix="1" applyFont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5" fillId="0" borderId="0" xfId="0" quotePrefix="1" applyFont="1" applyAlignment="1">
      <alignment horizontal="justify" vertical="top" wrapText="1"/>
    </xf>
    <xf numFmtId="0" fontId="8" fillId="0" borderId="0" xfId="0" applyFont="1" applyAlignment="1">
      <alignment horizontal="left" vertical="center" indent="9"/>
    </xf>
    <xf numFmtId="0" fontId="3" fillId="0" borderId="0" xfId="0" applyFont="1" applyAlignment="1">
      <alignment horizontal="left" indent="9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no 2" xfId="2"/>
    <cellStyle name="Normalno 3" xfId="3"/>
    <cellStyle name="Valut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161925</xdr:rowOff>
    </xdr:to>
    <xdr:pic>
      <xdr:nvPicPr>
        <xdr:cNvPr id="2" name="Slika 1" descr="http://eu.kbsplit.hr/wp-content/uploads/2017/11/KBC-Split-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15" zoomScaleNormal="115" workbookViewId="0">
      <selection activeCell="A6" sqref="A6:F6"/>
    </sheetView>
  </sheetViews>
  <sheetFormatPr defaultRowHeight="15"/>
  <cols>
    <col min="1" max="1" width="4" style="1" customWidth="1"/>
    <col min="2" max="2" width="46.140625" style="1" customWidth="1"/>
    <col min="3" max="3" width="8" style="1" customWidth="1"/>
    <col min="4" max="4" width="8.5703125" style="1" customWidth="1"/>
    <col min="5" max="5" width="12.7109375" style="1" customWidth="1"/>
    <col min="6" max="6" width="15.7109375" style="1" customWidth="1"/>
    <col min="7" max="16384" width="9.140625" style="1"/>
  </cols>
  <sheetData>
    <row r="1" spans="1:6" ht="15.75" customHeight="1">
      <c r="A1" s="29" t="s">
        <v>0</v>
      </c>
      <c r="B1" s="29"/>
      <c r="C1" s="29"/>
      <c r="D1" s="29"/>
      <c r="E1" s="29"/>
      <c r="F1" s="29"/>
    </row>
    <row r="2" spans="1:6">
      <c r="A2" s="30" t="s">
        <v>1</v>
      </c>
      <c r="B2" s="30"/>
      <c r="C2" s="30"/>
      <c r="D2" s="30"/>
      <c r="E2" s="30"/>
      <c r="F2" s="30"/>
    </row>
    <row r="3" spans="1:6">
      <c r="A3" s="30" t="s">
        <v>20</v>
      </c>
      <c r="B3" s="30"/>
      <c r="C3" s="30"/>
      <c r="D3" s="30"/>
      <c r="E3" s="30"/>
      <c r="F3" s="30"/>
    </row>
    <row r="4" spans="1:6">
      <c r="A4" s="30" t="s">
        <v>19</v>
      </c>
      <c r="B4" s="30"/>
      <c r="C4" s="30"/>
      <c r="D4" s="30"/>
      <c r="E4" s="30"/>
      <c r="F4" s="30"/>
    </row>
    <row r="6" spans="1:6" ht="55.5" customHeight="1">
      <c r="A6" s="31" t="s">
        <v>27</v>
      </c>
      <c r="B6" s="31"/>
      <c r="C6" s="31"/>
      <c r="D6" s="31"/>
      <c r="E6" s="31"/>
      <c r="F6" s="31"/>
    </row>
    <row r="8" spans="1:6" s="2" customFormat="1" ht="45">
      <c r="A8" s="19" t="s">
        <v>18</v>
      </c>
      <c r="B8" s="20" t="s">
        <v>17</v>
      </c>
      <c r="C8" s="21" t="s">
        <v>4</v>
      </c>
      <c r="D8" s="20" t="s">
        <v>5</v>
      </c>
      <c r="E8" s="21" t="s">
        <v>2</v>
      </c>
      <c r="F8" s="22" t="s">
        <v>3</v>
      </c>
    </row>
    <row r="9" spans="1:6">
      <c r="A9" s="3"/>
      <c r="B9" s="25"/>
      <c r="C9" s="3"/>
      <c r="D9" s="3"/>
      <c r="E9" s="3"/>
      <c r="F9" s="3"/>
    </row>
    <row r="10" spans="1:6" s="7" customFormat="1" ht="166.5" customHeight="1">
      <c r="A10" s="6" t="s">
        <v>6</v>
      </c>
      <c r="B10" s="26" t="s">
        <v>23</v>
      </c>
      <c r="C10" s="5"/>
      <c r="D10" s="5"/>
      <c r="E10" s="8"/>
      <c r="F10" s="8"/>
    </row>
    <row r="11" spans="1:6" ht="165">
      <c r="A11" s="5"/>
      <c r="B11" s="27" t="s">
        <v>26</v>
      </c>
      <c r="C11" s="5"/>
      <c r="D11" s="5"/>
      <c r="E11" s="8"/>
      <c r="F11" s="8"/>
    </row>
    <row r="12" spans="1:6" ht="150">
      <c r="A12" s="5"/>
      <c r="B12" s="27" t="s">
        <v>21</v>
      </c>
      <c r="C12" s="5"/>
      <c r="D12" s="5"/>
      <c r="E12" s="8"/>
      <c r="F12" s="8"/>
    </row>
    <row r="13" spans="1:6" ht="150">
      <c r="A13" s="5"/>
      <c r="B13" s="27" t="s">
        <v>22</v>
      </c>
      <c r="C13" s="5"/>
      <c r="D13" s="5"/>
      <c r="E13" s="8"/>
      <c r="F13" s="8"/>
    </row>
    <row r="14" spans="1:6" ht="225">
      <c r="A14" s="5"/>
      <c r="B14" s="27" t="s">
        <v>24</v>
      </c>
      <c r="C14" s="5"/>
      <c r="D14" s="5"/>
      <c r="E14" s="8"/>
      <c r="F14" s="8"/>
    </row>
    <row r="15" spans="1:6" ht="165">
      <c r="A15" s="5"/>
      <c r="B15" s="28" t="s">
        <v>25</v>
      </c>
      <c r="C15" s="5"/>
      <c r="D15" s="5"/>
      <c r="E15" s="8"/>
      <c r="F15" s="8"/>
    </row>
    <row r="16" spans="1:6">
      <c r="A16" s="5"/>
      <c r="B16" s="24"/>
      <c r="C16" s="5" t="s">
        <v>7</v>
      </c>
      <c r="D16" s="5">
        <v>1</v>
      </c>
      <c r="E16" s="8"/>
      <c r="F16" s="8">
        <f>D16*E16</f>
        <v>0</v>
      </c>
    </row>
    <row r="17" spans="1:6">
      <c r="A17" s="5"/>
    </row>
    <row r="18" spans="1:6" s="4" customFormat="1" ht="14.25">
      <c r="A18" s="9"/>
      <c r="B18" s="10"/>
      <c r="C18" s="10"/>
      <c r="D18" s="10"/>
      <c r="E18" s="12" t="s">
        <v>8</v>
      </c>
      <c r="F18" s="11">
        <f>F16</f>
        <v>0</v>
      </c>
    </row>
    <row r="19" spans="1:6" s="4" customFormat="1" ht="14.25">
      <c r="A19" s="13"/>
      <c r="E19" s="14" t="s">
        <v>9</v>
      </c>
      <c r="F19" s="15">
        <f>F18*0.25</f>
        <v>0</v>
      </c>
    </row>
    <row r="20" spans="1:6" s="4" customFormat="1" ht="14.25">
      <c r="A20" s="13"/>
      <c r="E20" s="14" t="s">
        <v>10</v>
      </c>
      <c r="F20" s="15">
        <f>F18+F19</f>
        <v>0</v>
      </c>
    </row>
    <row r="21" spans="1:6" s="4" customFormat="1" ht="14.25">
      <c r="A21" s="13"/>
      <c r="E21" s="14"/>
      <c r="F21" s="15"/>
    </row>
    <row r="22" spans="1:6" s="4" customFormat="1" ht="14.25">
      <c r="A22" s="13"/>
      <c r="E22" s="14"/>
      <c r="F22" s="15"/>
    </row>
    <row r="23" spans="1:6">
      <c r="B23" s="32" t="s">
        <v>16</v>
      </c>
      <c r="C23" s="32"/>
      <c r="D23" s="32"/>
      <c r="E23" s="32"/>
      <c r="F23" s="32"/>
    </row>
    <row r="24" spans="1:6">
      <c r="B24" s="33" t="s">
        <v>11</v>
      </c>
      <c r="C24" s="33"/>
      <c r="D24" s="33"/>
      <c r="E24" s="33"/>
      <c r="F24" s="33"/>
    </row>
    <row r="25" spans="1:6">
      <c r="B25" s="16"/>
      <c r="C25" s="16"/>
      <c r="D25" s="16"/>
      <c r="E25" s="16"/>
      <c r="F25" s="16"/>
    </row>
    <row r="26" spans="1:6">
      <c r="B26" s="35"/>
      <c r="C26" s="35"/>
      <c r="D26" s="35"/>
      <c r="E26" s="35"/>
      <c r="F26" s="35"/>
    </row>
    <row r="27" spans="1:6">
      <c r="B27" s="34" t="s">
        <v>12</v>
      </c>
      <c r="C27" s="34"/>
      <c r="D27" s="34"/>
      <c r="E27" s="34"/>
      <c r="F27" s="34"/>
    </row>
    <row r="30" spans="1:6">
      <c r="B30" s="23"/>
      <c r="C30" s="16"/>
      <c r="D30" s="35"/>
      <c r="E30" s="35"/>
      <c r="F30" s="35"/>
    </row>
    <row r="31" spans="1:6">
      <c r="B31" s="17" t="s">
        <v>14</v>
      </c>
      <c r="C31" s="18"/>
      <c r="D31" s="33" t="s">
        <v>13</v>
      </c>
      <c r="E31" s="33"/>
      <c r="F31" s="33"/>
    </row>
    <row r="32" spans="1:6">
      <c r="C32" s="18" t="s">
        <v>15</v>
      </c>
    </row>
  </sheetData>
  <mergeCells count="11">
    <mergeCell ref="B23:F23"/>
    <mergeCell ref="D31:F31"/>
    <mergeCell ref="B24:F24"/>
    <mergeCell ref="B27:F27"/>
    <mergeCell ref="B26:F26"/>
    <mergeCell ref="D30:F30"/>
    <mergeCell ref="A1:F1"/>
    <mergeCell ref="A2:F2"/>
    <mergeCell ref="A6:F6"/>
    <mergeCell ref="A3:F3"/>
    <mergeCell ref="A4:F4"/>
  </mergeCells>
  <pageMargins left="0.78740157480314965" right="0.39370078740157483" top="0.23622047244094488" bottom="0.23622047244094488" header="0.11811023622047244" footer="0.11811023622047244"/>
  <pageSetup paperSize="9" scale="94" fitToHeight="0" orientation="portrait" r:id="rId1"/>
  <headerFooter>
    <oddFooter>&amp;R&amp;"Minion Pro,Kurziv"&amp;8List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2020-04-28T10:29:12Z</dcterms:modified>
</cp:coreProperties>
</file>